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наменская 4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8" i="1" l="1"/>
  <c r="D27" i="1"/>
  <c r="D23" i="1"/>
  <c r="D19" i="1"/>
  <c r="D20" i="1" l="1"/>
  <c r="D10" i="1" l="1"/>
  <c r="D26" i="1" l="1"/>
  <c r="D29" i="1" l="1"/>
</calcChain>
</file>

<file path=xl/sharedStrings.xml><?xml version="1.0" encoding="utf-8"?>
<sst xmlns="http://schemas.openxmlformats.org/spreadsheetml/2006/main" count="37" uniqueCount="32">
  <si>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</si>
  <si>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</si>
  <si>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</si>
  <si>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</si>
  <si>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</si>
  <si>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</si>
  <si>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</si>
  <si>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</si>
  <si>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</si>
  <si>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</si>
  <si>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</si>
  <si>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</si>
  <si>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</si>
  <si>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</si>
  <si>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</si>
  <si>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</si>
  <si>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</si>
  <si>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Від Управителя</t>
  </si>
  <si>
    <t>Від Співвласників</t>
  </si>
  <si>
    <t>Уповноважена особа</t>
  </si>
  <si>
    <t>________________</t>
  </si>
  <si>
    <t>від _________________________</t>
  </si>
  <si>
    <t>___________________________</t>
  </si>
  <si>
    <t>Розрахунок ціни складових послуги з управління 
багатоквартирного будинку (кошторис витрат) вул. Знаменська №41</t>
  </si>
  <si>
    <t xml:space="preserve">Гривень за кв.метр
загальної
пощі
житлового або
нежитлового
приміщення
(з урахуванням
ПДВ).
</t>
  </si>
  <si>
    <t>2</t>
  </si>
  <si>
    <t>3.1</t>
  </si>
  <si>
    <t>___________________</t>
  </si>
  <si>
    <t>Прибирання прибудинкової території</t>
  </si>
  <si>
    <t>1.5</t>
  </si>
  <si>
    <t>Дератизація та дезінфекція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</si>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</sst>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/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/>
    <xf numFmtId="0" fontId="0" fillId="0" borderId="3" xfId="0" applyBorder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zoomScaleNormal="100" zoomScaleSheetLayoutView="100" workbookViewId="0">
      <selection activeCell="I21" sqref="I21"/>
    </sheetView>
  </sheetViews>
  <sheetFormatPr defaultRowHeight="15" x14ac:dyDescent="0.25"/>
  <cols>
    <col min="2" max="2" width="5.5703125" customWidth="1"/>
    <col min="3" max="3" width="68.140625" customWidth="1"/>
    <col min="4" max="4" width="16.42578125" customWidth="1"/>
  </cols>
  <sheetData>
    <row r="1" spans="1:6" ht="15.75" x14ac:dyDescent="0.25">
      <c r="A1" s="4"/>
      <c r="B1" s="4"/>
      <c r="C1" s="4"/>
      <c r="D1" s="4"/>
      <c r="E1" s="4"/>
      <c r="F1" s="4"/>
    </row>
    <row r="2" spans="1:6" ht="15.75" x14ac:dyDescent="0.25">
      <c r="A2" s="4"/>
      <c r="B2" s="4"/>
      <c r="C2" s="4"/>
      <c r="D2" s="4" t="s">
        <v>14</v>
      </c>
      <c r="E2" s="4"/>
      <c r="F2" s="4"/>
    </row>
    <row r="3" spans="1:6" ht="15.75" x14ac:dyDescent="0.25">
      <c r="A3" s="4"/>
      <c r="B3" s="4"/>
      <c r="C3" s="4"/>
      <c r="D3" s="4" t="s">
        <v>15</v>
      </c>
      <c r="E3" s="4"/>
      <c r="F3" s="4"/>
    </row>
    <row r="4" spans="1:6" ht="15.75" x14ac:dyDescent="0.25">
      <c r="A4" s="4"/>
      <c r="B4" s="4"/>
      <c r="C4" s="4"/>
      <c r="D4" s="4" t="s">
        <v>16</v>
      </c>
      <c r="E4" s="4"/>
      <c r="F4" s="4"/>
    </row>
    <row r="5" spans="1:6" ht="15.75" x14ac:dyDescent="0.25">
      <c r="A5" s="4"/>
      <c r="B5" s="4"/>
      <c r="C5" s="4"/>
      <c r="D5" s="4" t="s">
        <v>21</v>
      </c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52.5" customHeight="1" x14ac:dyDescent="0.25">
      <c r="A7" s="4"/>
      <c r="B7" s="32" t="s">
        <v>23</v>
      </c>
      <c r="C7" s="33"/>
      <c r="D7" s="33"/>
      <c r="E7" s="4"/>
      <c r="F7" s="4"/>
    </row>
    <row r="8" spans="1:6" ht="15.75" x14ac:dyDescent="0.25">
      <c r="A8" s="4"/>
      <c r="B8" s="4"/>
      <c r="C8" s="4"/>
      <c r="D8" s="4"/>
      <c r="E8" s="4"/>
      <c r="F8" s="4"/>
    </row>
    <row r="9" spans="1:6" ht="157.5" x14ac:dyDescent="0.25">
      <c r="A9" s="4"/>
      <c r="B9" s="5" t="s">
        <v>0</v>
      </c>
      <c r="C9" s="6" t="s">
        <v>1</v>
      </c>
      <c r="D9" s="7" t="s">
        <v>24</v>
      </c>
    </row>
    <row r="10" spans="1:6" ht="31.5" x14ac:dyDescent="0.25">
      <c r="A10" s="4"/>
      <c r="B10" s="1">
        <v>1</v>
      </c>
      <c r="C10" s="8" t="s">
        <v>6</v>
      </c>
      <c r="D10" s="3">
        <f>D11+D12+D13+D18+D19</f>
        <v>2.6177286</v>
      </c>
    </row>
    <row r="11" spans="1:6" ht="15.75" x14ac:dyDescent="0.25">
      <c r="A11" s="4"/>
      <c r="B11" s="9" t="s">
        <v>2</v>
      </c>
      <c r="C11" s="10" t="s">
        <v>28</v>
      </c>
      <c r="D11" s="11">
        <v>1.4819</v>
      </c>
    </row>
    <row r="12" spans="1:6" ht="15.75" x14ac:dyDescent="0.25">
      <c r="A12" s="4"/>
      <c r="B12" s="9" t="s">
        <v>3</v>
      </c>
      <c r="C12" s="12" t="s">
        <v>7</v>
      </c>
      <c r="D12" s="20">
        <v>5.7000000000000002E-2</v>
      </c>
    </row>
    <row r="13" spans="1:6" ht="15.75" x14ac:dyDescent="0.25">
      <c r="A13" s="4"/>
      <c r="B13" s="26" t="s">
        <v>4</v>
      </c>
      <c r="C13" s="29" t="s">
        <v>8</v>
      </c>
      <c r="D13" s="20">
        <v>0.89419999999999999</v>
      </c>
    </row>
    <row r="14" spans="1:6" ht="15.75" x14ac:dyDescent="0.25">
      <c r="A14" s="4"/>
      <c r="B14" s="27"/>
      <c r="C14" s="30"/>
      <c r="D14" s="22"/>
    </row>
    <row r="15" spans="1:6" ht="15.75" x14ac:dyDescent="0.25">
      <c r="A15" s="4"/>
      <c r="B15" s="27"/>
      <c r="C15" s="30"/>
      <c r="D15" s="22"/>
    </row>
    <row r="16" spans="1:6" ht="15.75" x14ac:dyDescent="0.25">
      <c r="A16" s="4"/>
      <c r="B16" s="27"/>
      <c r="C16" s="30"/>
      <c r="D16" s="22"/>
    </row>
    <row r="17" spans="1:6" ht="15.75" x14ac:dyDescent="0.25">
      <c r="A17" s="4"/>
      <c r="B17" s="28"/>
      <c r="C17" s="31"/>
      <c r="D17" s="13"/>
    </row>
    <row r="18" spans="1:6" ht="47.25" x14ac:dyDescent="0.25">
      <c r="A18" s="4"/>
      <c r="B18" s="9" t="s">
        <v>5</v>
      </c>
      <c r="C18" s="7" t="s">
        <v>9</v>
      </c>
      <c r="D18" s="21">
        <v>0.1532</v>
      </c>
    </row>
    <row r="19" spans="1:6" ht="15.75" x14ac:dyDescent="0.25">
      <c r="A19" s="4"/>
      <c r="B19" s="18" t="s">
        <v>29</v>
      </c>
      <c r="C19" s="19" t="s">
        <v>30</v>
      </c>
      <c r="D19" s="23">
        <f>0.03*1.04762</f>
        <v>3.1428600000000001E-2</v>
      </c>
    </row>
    <row r="20" spans="1:6" ht="15.75" customHeight="1" x14ac:dyDescent="0.25">
      <c r="A20" s="4"/>
      <c r="B20" s="34" t="s">
        <v>25</v>
      </c>
      <c r="C20" s="37" t="s">
        <v>31</v>
      </c>
      <c r="D20" s="24">
        <f>D22+D23</f>
        <v>1.191695468</v>
      </c>
    </row>
    <row r="21" spans="1:6" ht="15.75" x14ac:dyDescent="0.25">
      <c r="A21" s="4"/>
      <c r="B21" s="35"/>
      <c r="C21" s="38"/>
      <c r="D21" s="25"/>
    </row>
    <row r="22" spans="1:6" ht="15.75" x14ac:dyDescent="0.25">
      <c r="A22" s="4"/>
      <c r="B22" s="35"/>
      <c r="C22" s="38"/>
      <c r="D22" s="22">
        <v>0.93879999999999997</v>
      </c>
    </row>
    <row r="23" spans="1:6" ht="15.75" x14ac:dyDescent="0.25">
      <c r="A23" s="4"/>
      <c r="B23" s="35"/>
      <c r="C23" s="38"/>
      <c r="D23" s="22">
        <f>0.2414*1.04762</f>
        <v>0.25289546800000001</v>
      </c>
    </row>
    <row r="24" spans="1:6" ht="15.75" x14ac:dyDescent="0.25">
      <c r="A24" s="4"/>
      <c r="B24" s="35"/>
      <c r="C24" s="38"/>
      <c r="D24" s="13"/>
    </row>
    <row r="25" spans="1:6" ht="3" hidden="1" customHeight="1" x14ac:dyDescent="0.25">
      <c r="A25" s="4"/>
      <c r="B25" s="36"/>
      <c r="C25" s="39"/>
      <c r="D25" s="13"/>
    </row>
    <row r="26" spans="1:6" ht="31.5" x14ac:dyDescent="0.25">
      <c r="A26" s="4"/>
      <c r="B26" s="2">
        <v>3</v>
      </c>
      <c r="C26" s="8" t="s">
        <v>10</v>
      </c>
      <c r="D26" s="14">
        <f>D27</f>
        <v>0.151485852</v>
      </c>
    </row>
    <row r="27" spans="1:6" ht="15.75" x14ac:dyDescent="0.25">
      <c r="A27" s="4"/>
      <c r="B27" s="9" t="s">
        <v>26</v>
      </c>
      <c r="C27" s="10" t="s">
        <v>11</v>
      </c>
      <c r="D27" s="11">
        <f>0.1446*1.04762</f>
        <v>0.151485852</v>
      </c>
    </row>
    <row r="28" spans="1:6" ht="15.75" x14ac:dyDescent="0.25">
      <c r="A28" s="4"/>
      <c r="B28" s="2">
        <v>4</v>
      </c>
      <c r="C28" s="10" t="s">
        <v>12</v>
      </c>
      <c r="D28" s="3">
        <f>0.2*1.04762</f>
        <v>0.20952400000000002</v>
      </c>
    </row>
    <row r="29" spans="1:6" ht="15.75" x14ac:dyDescent="0.25">
      <c r="A29" s="4"/>
      <c r="B29" s="2">
        <v>5</v>
      </c>
      <c r="C29" s="15" t="s">
        <v>13</v>
      </c>
      <c r="D29" s="3">
        <f>D10+D26+D28+D20</f>
        <v>4.1704339199999998</v>
      </c>
    </row>
    <row r="30" spans="1:6" ht="15.75" x14ac:dyDescent="0.25">
      <c r="A30" s="4"/>
      <c r="B30" s="4"/>
      <c r="C30" s="4"/>
      <c r="D30" s="4"/>
      <c r="E30" s="4"/>
      <c r="F30" s="4"/>
    </row>
    <row r="31" spans="1:6" ht="15.75" x14ac:dyDescent="0.25">
      <c r="A31" s="4"/>
      <c r="B31" s="16" t="s">
        <v>17</v>
      </c>
      <c r="C31" s="4"/>
      <c r="D31" s="16" t="s">
        <v>18</v>
      </c>
      <c r="E31" s="4"/>
      <c r="F31" s="4"/>
    </row>
    <row r="32" spans="1:6" ht="15.75" x14ac:dyDescent="0.25">
      <c r="A32" s="4"/>
      <c r="B32" s="17"/>
      <c r="C32" s="4"/>
      <c r="D32" s="4" t="s">
        <v>19</v>
      </c>
      <c r="E32" s="4"/>
      <c r="F32" s="4"/>
    </row>
    <row r="33" spans="1:6" ht="15.75" x14ac:dyDescent="0.25">
      <c r="A33" s="4"/>
      <c r="B33" s="17"/>
      <c r="C33" s="4"/>
      <c r="D33" s="4"/>
      <c r="E33" s="4"/>
      <c r="F33" s="4"/>
    </row>
    <row r="34" spans="1:6" ht="15.75" x14ac:dyDescent="0.25">
      <c r="A34" s="4"/>
      <c r="B34" s="4" t="s">
        <v>22</v>
      </c>
      <c r="C34" s="4"/>
      <c r="D34" s="4" t="s">
        <v>22</v>
      </c>
      <c r="E34" s="4"/>
      <c r="F34" s="4"/>
    </row>
    <row r="35" spans="1:6" ht="15.75" x14ac:dyDescent="0.25">
      <c r="A35" s="4"/>
      <c r="B35" s="4"/>
      <c r="C35" s="4"/>
      <c r="D35" s="4"/>
      <c r="E35" s="4"/>
      <c r="F35" s="4"/>
    </row>
    <row r="36" spans="1:6" ht="15.75" x14ac:dyDescent="0.25">
      <c r="A36" s="4"/>
      <c r="B36" s="4" t="s">
        <v>22</v>
      </c>
      <c r="C36" s="4"/>
      <c r="D36" s="4" t="s">
        <v>22</v>
      </c>
      <c r="E36" s="4"/>
      <c r="F36" s="4"/>
    </row>
    <row r="37" spans="1:6" ht="15.75" x14ac:dyDescent="0.25">
      <c r="A37" s="4"/>
      <c r="B37" s="4"/>
      <c r="C37" s="4"/>
      <c r="D37" s="4"/>
      <c r="E37" s="4"/>
      <c r="F37" s="4"/>
    </row>
    <row r="38" spans="1:6" ht="15.75" x14ac:dyDescent="0.25">
      <c r="A38" s="4"/>
      <c r="B38" s="4" t="s">
        <v>22</v>
      </c>
      <c r="C38" s="4"/>
      <c r="D38" s="4" t="s">
        <v>22</v>
      </c>
      <c r="E38" s="4"/>
      <c r="F38" s="4"/>
    </row>
    <row r="39" spans="1:6" ht="15.75" x14ac:dyDescent="0.25">
      <c r="A39" s="4"/>
      <c r="B39" s="4"/>
      <c r="C39" s="4"/>
      <c r="D39" s="4"/>
      <c r="E39" s="4"/>
      <c r="F39" s="4"/>
    </row>
    <row r="40" spans="1:6" ht="15.75" x14ac:dyDescent="0.25">
      <c r="A40" s="4"/>
      <c r="B40" s="4" t="s">
        <v>27</v>
      </c>
      <c r="C40" s="4"/>
      <c r="D40" s="4" t="s">
        <v>20</v>
      </c>
      <c r="E40" s="4"/>
      <c r="F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Знаменская 41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2019-01-15T13:23:43Z</dcterms:modified>
</cp:coreProperties>
</file>